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3 2022\TRANSPARENCIA\"/>
    </mc:Choice>
  </mc:AlternateContent>
  <bookViews>
    <workbookView xWindow="240" yWindow="120" windowWidth="20115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62913"/>
</workbook>
</file>

<file path=xl/calcChain.xml><?xml version="1.0" encoding="utf-8"?>
<calcChain xmlns="http://schemas.openxmlformats.org/spreadsheetml/2006/main">
  <c r="H8" i="1" l="1"/>
  <c r="H15" i="1"/>
  <c r="G8" i="1"/>
  <c r="G15" i="1"/>
  <c r="F8" i="1"/>
  <c r="F15" i="1"/>
  <c r="E8" i="1"/>
  <c r="E15" i="1"/>
  <c r="H17" i="1"/>
  <c r="H16" i="1"/>
  <c r="H9" i="1"/>
  <c r="G9" i="1"/>
  <c r="F9" i="1"/>
  <c r="E9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<sst xmlns="http://schemas.openxmlformats.org/spreadsheetml/2006/main" count="423" uniqueCount="85">
  <si>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</si>
  <si>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</si>
  <si>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</si>
  <si>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</si>
  <si>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</si>
  <si>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</si>
  <si>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</si>
  <si>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</si>
  <si>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</si>
  <si>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</si>
  <si>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</si>
  <si>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</si>
  <si>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</si>
  <si>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</si>
  <si>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</si>
  <si>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</si>
  <si>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</si>
  <si>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</si>
  <si>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</si>
  <si>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</si>
  <si>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</si>
  <si>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</si>
  <si>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</si>
  <si>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</si>
  <si>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</si>
  <si>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</si>
  <si>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</si>
  <si>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</si>
  <si>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</si>
  <si>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</si>
  <si>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</si>
  <si>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</si>
  <si>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</si>
  <si>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</si>
  <si>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</si>
  <si>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</si>
  <si>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</si>
  <si>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</si>
  <si>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</si>
  <si>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</si>
  <si>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</si>
  <si>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</si>
  <si>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</si>
  <si>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</si>
  <si>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</si>
  <si>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</si>
  <si>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</si>
  <si>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</si>
  <si>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</si>
  <si>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</si>
  <si>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</si>
  <si>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</si>
  <si>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</si>
  <si>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</si>
  <si>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</si>
  <si>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</si>
  <si>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</si>
  <si>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</si>
  <si>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</si>
  <si>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</si>
  <si>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</si>
  <si>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</si>
  <si>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</si>
  <si>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Ente Público</t>
  </si>
  <si>
    <t>RAMO</t>
  </si>
  <si>
    <t>FONDO</t>
  </si>
  <si>
    <t>DESTINO DE LOS RECURSOS</t>
  </si>
  <si>
    <t>EJERCICIO</t>
  </si>
  <si>
    <t>REINTEGRO</t>
  </si>
  <si>
    <t>EJERCICIO PRESUPUESTAL</t>
  </si>
  <si>
    <t>Informe del Tercer Trimestre del 01 de Enero del 2022 al 30 de Septiembre del 2022</t>
  </si>
  <si>
    <t>Elaborado el 03 de Noviembre del 2022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</si>
  <si>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</si>
  <si>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</si>
  <si>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</si>
  <si>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FOR  R33 F Fortalecimiento Municipios y DF                                                          </t>
  </si>
  <si>
    <t xml:space="preserve">Coordinacion de la politica de gobierno                                                             </t>
  </si>
  <si>
    <t xml:space="preserve">fis  R33 F Infraestructura Social Municipal                                                         </t>
  </si>
  <si>
    <t xml:space="preserve">Vivienda y servicios a la comunidad                                                                 </t>
  </si>
  <si>
    <t xml:space="preserve">for  R33 F Fortalecimiento Municipios y DF                                                          </t>
  </si>
  <si>
    <t xml:space="preserve">Asuntos de orden público y de seguridad interior                                                    </t>
  </si>
  <si>
    <t xml:space="preserve">Proteccion social                                                                                   </t>
  </si>
  <si>
    <t xml:space="preserve">FE Fondo Estatal                                                                                    </t>
  </si>
  <si>
    <t xml:space="preserve">SIP  FE SIPINNA                                                                                     </t>
  </si>
  <si>
    <t xml:space="preserve"> *  El Aprobado muestra el Presupuesto Aprobado más Ampliaciones/Reducciones.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</si>
</sst>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1" fillId="0" borderId="0"/>
    <xf numFmtId="4" fontId="33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36" fillId="0" borderId="0" xfId="0" applyNumberFormat="1" applyFont="1"/>
    <xf numFmtId="0" fontId="36" fillId="0" borderId="0" xfId="0" applyFont="1" applyFill="1" applyBorder="1"/>
    <xf numFmtId="0" fontId="36" fillId="0" borderId="0" xfId="0" quotePrefix="1" applyFont="1" applyFill="1" applyBorder="1" applyAlignment="1"/>
    <xf numFmtId="0" fontId="36" fillId="0" borderId="0" xfId="0" quotePrefix="1" applyFont="1" applyFill="1" applyBorder="1" applyAlignment="1">
      <alignment wrapText="1"/>
    </xf>
    <xf numFmtId="165" fontId="36" fillId="0" borderId="0" xfId="0" applyNumberFormat="1" applyFont="1" applyFill="1" applyBorder="1"/>
    <xf numFmtId="165" fontId="36" fillId="0" borderId="0" xfId="0" quotePrefix="1" applyNumberFormat="1" applyFont="1" applyFill="1" applyBorder="1" applyAlignment="1"/>
    <xf numFmtId="0" fontId="0" fillId="0" borderId="0" xfId="0" applyFill="1"/>
    <xf numFmtId="0" fontId="12" fillId="0" borderId="0" xfId="0" applyFont="1" applyFill="1"/>
    <xf numFmtId="0" fontId="29" fillId="0" borderId="0" xfId="60" applyFont="1" applyFill="1" applyBorder="1" applyAlignment="1">
      <alignment vertical="center"/>
    </xf>
    <xf numFmtId="0" fontId="30" fillId="0" borderId="0" xfId="60" applyFont="1" applyFill="1" applyBorder="1" applyAlignment="1">
      <alignment vertical="center"/>
    </xf>
    <xf numFmtId="0" fontId="1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0" fillId="0" borderId="0" xfId="60" applyFont="1" applyFill="1" applyBorder="1" applyAlignment="1">
      <alignment horizontal="centerContinuous" vertical="center"/>
    </xf>
    <xf numFmtId="0" fontId="1" fillId="0" borderId="0" xfId="60" applyFont="1" applyFill="1" applyBorder="1" applyAlignment="1">
      <alignment horizontal="centerContinuous" vertical="center"/>
    </xf>
    <xf numFmtId="165" fontId="31" fillId="26" borderId="8" xfId="60" applyNumberFormat="1" applyFont="1" applyFill="1" applyBorder="1" applyAlignment="1">
      <alignment horizontal="center" vertical="center"/>
    </xf>
    <xf numFmtId="165" fontId="31" fillId="26" borderId="8" xfId="60" applyNumberFormat="1" applyFont="1" applyFill="1" applyBorder="1" applyAlignment="1">
      <alignment horizontal="center" vertical="center" wrapText="1"/>
    </xf>
    <xf numFmtId="0" fontId="31" fillId="26" borderId="8" xfId="60" applyFont="1" applyFill="1" applyBorder="1" applyAlignment="1">
      <alignment horizontal="center" vertical="center" wrapText="1"/>
    </xf>
    <xf numFmtId="165" fontId="31" fillId="26" borderId="8" xfId="60" applyNumberFormat="1" applyFont="1" applyFill="1" applyBorder="1" applyAlignment="1">
      <alignment horizontal="center" vertical="center"/>
    </xf>
    <xf numFmtId="0" fontId="37" fillId="0" borderId="13" xfId="0" applyFont="1" applyBorder="1"/>
    <xf numFmtId="0" fontId="36" fillId="0" borderId="14" xfId="0" applyFont="1" applyBorder="1"/>
    <xf numFmtId="0" fontId="37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165" fontId="37" fillId="0" borderId="13" xfId="0" applyNumberFormat="1" applyFont="1" applyBorder="1"/>
    <xf numFmtId="165" fontId="36" fillId="0" borderId="14" xfId="0" applyNumberFormat="1" applyFont="1" applyBorder="1"/>
    <xf numFmtId="0" fontId="37" fillId="0" borderId="15" xfId="0" applyFont="1" applyBorder="1"/>
    <xf numFmtId="0" fontId="37" fillId="0" borderId="15" xfId="0" applyFont="1" applyBorder="1" applyAlignment="1">
      <alignment wrapText="1"/>
    </xf>
    <xf numFmtId="165" fontId="37" fillId="0" borderId="15" xfId="0" applyNumberFormat="1" applyFont="1" applyBorder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165" fontId="36" fillId="0" borderId="13" xfId="0" applyNumberFormat="1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720202</xdr:colOff>
      <xdr:row>4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20202" cy="1016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21167</xdr:rowOff>
    </xdr:from>
    <xdr:to>
      <xdr:col>7</xdr:col>
      <xdr:colOff>657901</xdr:colOff>
      <xdr:row>4</xdr:row>
      <xdr:rowOff>148167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266083" y="21167"/>
          <a:ext cx="1769151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D23" sqref="D23"/>
    </sheetView>
  </sheetViews>
  <sheetFormatPr baseColWidth="10" defaultRowHeight="12.75" x14ac:dyDescent="0.2"/>
  <cols>
    <col min="1" max="1" width="15.7109375" style="9" customWidth="1"/>
    <col min="2" max="2" width="39" style="9" customWidth="1"/>
    <col min="3" max="3" width="38.28515625" style="9" bestFit="1" customWidth="1"/>
    <col min="4" max="4" width="57.5703125" style="10" customWidth="1"/>
    <col min="5" max="8" width="16.7109375" style="11" customWidth="1"/>
    <col min="9" max="9" width="16" customWidth="1"/>
    <col min="10" max="10" width="18.7109375" customWidth="1"/>
    <col min="11" max="11" width="11.7109375" bestFit="1" customWidth="1"/>
  </cols>
  <sheetData>
    <row r="1" spans="1:17" s="17" customFormat="1" ht="26.25" x14ac:dyDescent="0.2">
      <c r="A1" s="22" t="s">
        <v>63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75" x14ac:dyDescent="0.2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5" x14ac:dyDescent="0.2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5" x14ac:dyDescent="0.2">
      <c r="A4" s="24" t="s">
        <v>70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">
      <c r="A5" s="12" t="s">
        <v>71</v>
      </c>
      <c r="B5" s="12"/>
      <c r="C5" s="13"/>
      <c r="D5" s="14"/>
      <c r="E5" s="15"/>
      <c r="F5" s="15"/>
      <c r="G5" s="16"/>
      <c r="H5" s="15"/>
      <c r="Q5" s="18"/>
    </row>
    <row r="6" spans="1:17" x14ac:dyDescent="0.2">
      <c r="A6" s="27" t="s">
        <v>69</v>
      </c>
      <c r="B6" s="27" t="s">
        <v>64</v>
      </c>
      <c r="C6" s="27" t="s">
        <v>65</v>
      </c>
      <c r="D6" s="27" t="s">
        <v>66</v>
      </c>
      <c r="E6" s="28" t="s">
        <v>67</v>
      </c>
      <c r="F6" s="28"/>
      <c r="G6" s="28"/>
      <c r="H6" s="25" t="s">
        <v>68</v>
      </c>
    </row>
    <row r="7" spans="1:17" ht="22.5" x14ac:dyDescent="0.2">
      <c r="A7" s="27"/>
      <c r="B7" s="27"/>
      <c r="C7" s="27"/>
      <c r="D7" s="27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">
      <c r="A8" s="29">
        <v>2021</v>
      </c>
      <c r="B8" s="29" t="s">
        <v>72</v>
      </c>
      <c r="C8" s="29" t="s">
        <v>72</v>
      </c>
      <c r="D8" s="31" t="s">
        <v>72</v>
      </c>
      <c r="E8" s="33">
        <f>SUM(+E9+E15)</f>
        <v>9532158.4799999986</v>
      </c>
      <c r="F8" s="33">
        <f>SUM(+F9+F15)</f>
        <v>2653338.0300000003</v>
      </c>
      <c r="G8" s="33">
        <f>SUM(+G9+G15)</f>
        <v>2253138.0300000003</v>
      </c>
      <c r="H8" s="33">
        <f>SUM(+H9+H15)</f>
        <v>6878820.4499999993</v>
      </c>
    </row>
    <row r="9" spans="1:17" x14ac:dyDescent="0.2">
      <c r="A9" s="35" t="s">
        <v>73</v>
      </c>
      <c r="B9" s="35" t="s">
        <v>74</v>
      </c>
      <c r="C9" s="35" t="s">
        <v>72</v>
      </c>
      <c r="D9" s="36" t="s">
        <v>72</v>
      </c>
      <c r="E9" s="37">
        <f>SUM(+E10+E11+E12+E13+E14)</f>
        <v>6053683.3199999994</v>
      </c>
      <c r="F9" s="37">
        <f>SUM(+F10+F11+F12+F13+F14)</f>
        <v>2519569.04</v>
      </c>
      <c r="G9" s="37">
        <f>SUM(+G10+G11+G12+G13+G14)</f>
        <v>2119369.04</v>
      </c>
      <c r="H9" s="37">
        <f>SUM(+H10+H11+H12+H13+H14)</f>
        <v>3534114.2799999993</v>
      </c>
    </row>
    <row r="10" spans="1:17" x14ac:dyDescent="0.2">
      <c r="A10" s="30" t="s">
        <v>73</v>
      </c>
      <c r="B10" s="30" t="s">
        <v>72</v>
      </c>
      <c r="C10" s="30" t="s">
        <v>75</v>
      </c>
      <c r="D10" s="32" t="s">
        <v>76</v>
      </c>
      <c r="E10" s="34">
        <v>36835.68</v>
      </c>
      <c r="F10" s="34">
        <v>173248.27</v>
      </c>
      <c r="G10" s="34">
        <v>173248.27</v>
      </c>
      <c r="H10" s="34">
        <f>+E10-F10</f>
        <v>-136412.59</v>
      </c>
    </row>
    <row r="11" spans="1:17" x14ac:dyDescent="0.2">
      <c r="A11" s="9" t="s">
        <v>73</v>
      </c>
      <c r="B11" s="9" t="s">
        <v>72</v>
      </c>
      <c r="C11" s="9" t="s">
        <v>77</v>
      </c>
      <c r="D11" s="10" t="s">
        <v>78</v>
      </c>
      <c r="E11" s="11">
        <v>2857811.76</v>
      </c>
      <c r="F11" s="11">
        <v>0</v>
      </c>
      <c r="G11" s="11">
        <v>0</v>
      </c>
      <c r="H11" s="11">
        <f>+E11-F11</f>
        <v>2857811.76</v>
      </c>
    </row>
    <row r="12" spans="1:17" x14ac:dyDescent="0.2">
      <c r="A12" s="9" t="s">
        <v>73</v>
      </c>
      <c r="B12" s="9" t="s">
        <v>72</v>
      </c>
      <c r="C12" s="9" t="s">
        <v>79</v>
      </c>
      <c r="D12" s="10" t="s">
        <v>80</v>
      </c>
      <c r="E12" s="11">
        <v>2753231.28</v>
      </c>
      <c r="F12" s="11">
        <v>1170000</v>
      </c>
      <c r="G12" s="11">
        <v>1170000</v>
      </c>
      <c r="H12" s="11">
        <f>+E12-F12</f>
        <v>1583231.2799999998</v>
      </c>
    </row>
    <row r="13" spans="1:17" x14ac:dyDescent="0.2">
      <c r="A13" s="9" t="s">
        <v>73</v>
      </c>
      <c r="B13" s="9" t="s">
        <v>72</v>
      </c>
      <c r="C13" s="9" t="s">
        <v>79</v>
      </c>
      <c r="D13" s="10" t="s">
        <v>76</v>
      </c>
      <c r="E13" s="11">
        <v>405804.6</v>
      </c>
      <c r="F13" s="11">
        <v>736111.79</v>
      </c>
      <c r="G13" s="11">
        <v>736111.79</v>
      </c>
      <c r="H13" s="11">
        <f>+E13-F13</f>
        <v>-330307.19000000006</v>
      </c>
    </row>
    <row r="14" spans="1:17" x14ac:dyDescent="0.2">
      <c r="A14" s="9" t="s">
        <v>73</v>
      </c>
      <c r="B14" s="9" t="s">
        <v>72</v>
      </c>
      <c r="C14" s="9" t="s">
        <v>79</v>
      </c>
      <c r="D14" s="10" t="s">
        <v>81</v>
      </c>
      <c r="E14" s="11">
        <v>0</v>
      </c>
      <c r="F14" s="11">
        <v>440208.98</v>
      </c>
      <c r="G14" s="11">
        <v>40008.980000000003</v>
      </c>
      <c r="H14" s="11">
        <f>+E14-F14</f>
        <v>-440208.98</v>
      </c>
    </row>
    <row r="15" spans="1:17" x14ac:dyDescent="0.2">
      <c r="A15" s="29" t="s">
        <v>73</v>
      </c>
      <c r="B15" s="29" t="s">
        <v>82</v>
      </c>
      <c r="C15" s="29" t="s">
        <v>72</v>
      </c>
      <c r="D15" s="31" t="s">
        <v>72</v>
      </c>
      <c r="E15" s="33">
        <f>SUM(+E16+E17)</f>
        <v>3478475.1599999997</v>
      </c>
      <c r="F15" s="33">
        <f>SUM(+F16+F17)</f>
        <v>133768.99</v>
      </c>
      <c r="G15" s="33">
        <f>SUM(+G16+G17)</f>
        <v>133768.99</v>
      </c>
      <c r="H15" s="33">
        <f>SUM(+H16+H17)</f>
        <v>3344706.17</v>
      </c>
    </row>
    <row r="16" spans="1:17" x14ac:dyDescent="0.2">
      <c r="A16" s="30" t="s">
        <v>73</v>
      </c>
      <c r="B16" s="30" t="s">
        <v>72</v>
      </c>
      <c r="C16" s="30" t="s">
        <v>83</v>
      </c>
      <c r="D16" s="32" t="s">
        <v>76</v>
      </c>
      <c r="E16" s="34">
        <v>181705.32</v>
      </c>
      <c r="F16" s="34">
        <v>133768.99</v>
      </c>
      <c r="G16" s="34">
        <v>133768.99</v>
      </c>
      <c r="H16" s="34">
        <f>+E16-F16</f>
        <v>47936.330000000016</v>
      </c>
    </row>
    <row r="17" spans="1:8" x14ac:dyDescent="0.2">
      <c r="A17" s="9" t="s">
        <v>73</v>
      </c>
      <c r="B17" s="9" t="s">
        <v>72</v>
      </c>
      <c r="C17" s="9" t="s">
        <v>83</v>
      </c>
      <c r="D17" s="10" t="s">
        <v>81</v>
      </c>
      <c r="E17" s="11">
        <v>3296769.84</v>
      </c>
      <c r="F17" s="11">
        <v>0</v>
      </c>
      <c r="G17" s="11">
        <v>0</v>
      </c>
      <c r="H17" s="11">
        <f>+E17-F17</f>
        <v>3296769.84</v>
      </c>
    </row>
    <row r="18" spans="1:8" x14ac:dyDescent="0.2">
      <c r="A18" s="29" t="s">
        <v>84</v>
      </c>
      <c r="B18" s="38"/>
      <c r="C18" s="38"/>
      <c r="D18" s="39"/>
      <c r="E18" s="40"/>
      <c r="F18" s="40"/>
      <c r="G18" s="40"/>
      <c r="H18" s="40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2015-11-30T22:51:10Z</cp:lastPrinted>
  <dcterms:created xsi:type="dcterms:W3CDTF">2015-04-08T19:07:52Z</dcterms:created>
  <dcterms:modified xsi:type="dcterms:W3CDTF">2022-11-03T18:28:06Z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