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2" i="1"/>
  <c r="G8" i="1"/>
  <c r="G12" i="1"/>
  <c r="F8" i="1"/>
  <c r="F12" i="1"/>
  <c r="E8" i="1"/>
  <c r="E12" i="1"/>
  <c r="H14" i="1"/>
  <c r="H13" i="1"/>
  <c r="H9" i="1"/>
  <c r="G9" i="1"/>
  <c r="F9" i="1"/>
  <c r="E9" i="1"/>
  <c r="H11" i="1"/>
  <c r="H10" i="1"/>
</calcChain>
</file>

<file path=xl/sharedStrings.xml><?xml version="1.0" encoding="utf-8"?>
<sst xmlns="http://schemas.openxmlformats.org/spreadsheetml/2006/main" count="411" uniqueCount="82">
  <si>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</si>
  <si>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</si>
  <si>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</si>
  <si>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</si>
  <si>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</si>
  <si>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</si>
  <si>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</si>
  <si>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</si>
  <si>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</si>
  <si>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</si>
  <si>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</si>
  <si>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</si>
  <si>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</si>
  <si>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</si>
  <si>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</si>
  <si>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</si>
  <si>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</si>
  <si>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</si>
  <si>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</si>
  <si>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</si>
  <si>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</si>
  <si>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</si>
  <si>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</si>
  <si>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</si>
  <si>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</si>
  <si>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</si>
  <si>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</si>
  <si>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</si>
  <si>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</si>
  <si>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</si>
  <si>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</si>
  <si>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</si>
  <si>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</si>
  <si>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</si>
  <si>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</si>
  <si>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</si>
  <si>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</si>
  <si>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</si>
  <si>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</si>
  <si>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</si>
  <si>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</si>
  <si>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</si>
  <si>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</si>
  <si>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</si>
  <si>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</si>
  <si>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</si>
  <si>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</si>
  <si>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</si>
  <si>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</si>
  <si>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</si>
  <si>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</si>
  <si>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</si>
  <si>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</si>
  <si>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</si>
  <si>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</si>
  <si>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</si>
  <si>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</si>
  <si>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</si>
  <si>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</si>
  <si>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</si>
  <si>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</si>
  <si>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</si>
  <si>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</si>
  <si>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</si>
  <si>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</si>
  <si>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</si>
  <si>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</si>
  <si>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</si>
  <si>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</si>
  <si>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Cuarto Trimestre del 01 de Enero del 2022 al 31 de Diciembre del 2022</t>
  </si>
  <si>
    <t>Elaborado el 16 de Febrero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</si>
  <si>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</si>
  <si>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</si>
  <si>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</si>
  <si>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</si>
  <si>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</si>
  <si>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</si>
  <si>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</si>
  <si>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</si>
  <si>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Proteccion social                                                                                   </t>
  </si>
  <si>
    <t xml:space="preserve"> *  El Aprobado muestra el Presupuesto Aprobado más Ampliaciones/Reducciones. </t>
  </si>
  <si>
    <t>Municipio de Garcia,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</si>
</sst>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81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71</v>
      </c>
      <c r="C8" s="29" t="s">
        <v>71</v>
      </c>
      <c r="D8" s="31" t="s">
        <v>71</v>
      </c>
      <c r="E8" s="33">
        <f>SUM(+E9+E12)</f>
        <v>312494.95999999996</v>
      </c>
      <c r="F8" s="33">
        <f>SUM(+F9+F12)</f>
        <v>429891.27</v>
      </c>
      <c r="G8" s="33">
        <f>SUM(+G9+G12)</f>
        <v>426132.87</v>
      </c>
      <c r="H8" s="33">
        <f>SUM(+H9+H12)</f>
        <v>-117396.31000000001</v>
      </c>
    </row>
    <row r="9" spans="1:17" x14ac:dyDescent="0.2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SUM(+E10+E11)</f>
        <v>128139.75</v>
      </c>
      <c r="F9" s="37">
        <f>SUM(+F10+F11)</f>
        <v>212122.28</v>
      </c>
      <c r="G9" s="37">
        <f>SUM(+G10+G11)</f>
        <v>208363.88</v>
      </c>
      <c r="H9" s="37">
        <f>SUM(+H10+H11)</f>
        <v>-83982.530000000013</v>
      </c>
    </row>
    <row r="10" spans="1:17" x14ac:dyDescent="0.2">
      <c r="A10" s="30" t="s">
        <v>72</v>
      </c>
      <c r="B10" s="30" t="s">
        <v>71</v>
      </c>
      <c r="C10" s="30" t="s">
        <v>74</v>
      </c>
      <c r="D10" s="32" t="s">
        <v>75</v>
      </c>
      <c r="E10" s="34">
        <v>87180.17</v>
      </c>
      <c r="F10" s="34">
        <v>0</v>
      </c>
      <c r="G10" s="34">
        <v>0</v>
      </c>
      <c r="H10" s="34">
        <f>+E10-F10</f>
        <v>87180.17</v>
      </c>
    </row>
    <row r="11" spans="1:17" x14ac:dyDescent="0.2">
      <c r="A11" s="9" t="s">
        <v>72</v>
      </c>
      <c r="B11" s="9" t="s">
        <v>71</v>
      </c>
      <c r="C11" s="9" t="s">
        <v>74</v>
      </c>
      <c r="D11" s="10" t="s">
        <v>76</v>
      </c>
      <c r="E11" s="11">
        <v>40959.58</v>
      </c>
      <c r="F11" s="11">
        <v>212122.28</v>
      </c>
      <c r="G11" s="11">
        <v>208363.88</v>
      </c>
      <c r="H11" s="11">
        <f>+E11-F11</f>
        <v>-171162.7</v>
      </c>
    </row>
    <row r="12" spans="1:17" x14ac:dyDescent="0.2">
      <c r="A12" s="29" t="s">
        <v>72</v>
      </c>
      <c r="B12" s="29" t="s">
        <v>77</v>
      </c>
      <c r="C12" s="29" t="s">
        <v>71</v>
      </c>
      <c r="D12" s="31" t="s">
        <v>71</v>
      </c>
      <c r="E12" s="33">
        <f>SUM(+E13+E14)</f>
        <v>184355.21</v>
      </c>
      <c r="F12" s="33">
        <f>SUM(+F13+F14)</f>
        <v>217768.99</v>
      </c>
      <c r="G12" s="33">
        <f>SUM(+G13+G14)</f>
        <v>217768.99</v>
      </c>
      <c r="H12" s="33">
        <f>SUM(+H13+H14)</f>
        <v>-33413.78</v>
      </c>
    </row>
    <row r="13" spans="1:17" x14ac:dyDescent="0.2">
      <c r="A13" s="30" t="s">
        <v>72</v>
      </c>
      <c r="B13" s="30" t="s">
        <v>71</v>
      </c>
      <c r="C13" s="30" t="s">
        <v>78</v>
      </c>
      <c r="D13" s="32" t="s">
        <v>76</v>
      </c>
      <c r="E13" s="34">
        <v>184355.21</v>
      </c>
      <c r="F13" s="34">
        <v>217768.99</v>
      </c>
      <c r="G13" s="34">
        <v>217768.99</v>
      </c>
      <c r="H13" s="34">
        <f>+E13-F13</f>
        <v>-33413.78</v>
      </c>
    </row>
    <row r="14" spans="1:17" x14ac:dyDescent="0.2">
      <c r="A14" s="9" t="s">
        <v>72</v>
      </c>
      <c r="B14" s="9" t="s">
        <v>71</v>
      </c>
      <c r="C14" s="9" t="s">
        <v>78</v>
      </c>
      <c r="D14" s="10" t="s">
        <v>79</v>
      </c>
      <c r="E14" s="11">
        <v>0</v>
      </c>
      <c r="F14" s="11">
        <v>0</v>
      </c>
      <c r="G14" s="11">
        <v>0</v>
      </c>
      <c r="H14" s="11">
        <f>+E14-F14</f>
        <v>0</v>
      </c>
    </row>
    <row r="15" spans="1:17" x14ac:dyDescent="0.2">
      <c r="A15" s="29" t="s">
        <v>80</v>
      </c>
      <c r="B15" s="38"/>
      <c r="C15" s="38"/>
      <c r="D15" s="39"/>
      <c r="E15" s="40"/>
      <c r="F15" s="40"/>
      <c r="G15" s="40"/>
      <c r="H15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2023-02-16T20:02:27Z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