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IMESTRE 1\TRANSPARENCIA\"/>
    </mc:Choice>
  </mc:AlternateContent>
  <bookViews>
    <workbookView xWindow="0" yWindow="0" windowWidth="20490" windowHeight="7770"/>
  </bookViews>
  <sheets>
    <sheet name="TRANSPARENCIA-CONAC1erTri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C22" i="1"/>
  <c r="C21" i="1"/>
  <c r="C17" i="1"/>
  <c r="C16" i="1"/>
  <c r="C40" i="1" l="1"/>
</calcChain>
</file>

<file path=xl/sharedStrings.xml><?xml version="1.0" encoding="utf-8"?>
<sst xmlns="http://schemas.openxmlformats.org/spreadsheetml/2006/main" count="32" uniqueCount="32">
  <si>
    <t xml:space="preserve">                                  Municipio de García, Nuevo León</t>
  </si>
  <si>
    <t>Formato de información de aplicación de recursos del FORTAMUN</t>
  </si>
  <si>
    <t>Concepto</t>
  </si>
  <si>
    <t>Importe</t>
  </si>
  <si>
    <t>Total Trimestre Julio-Septiembre</t>
  </si>
  <si>
    <t>Por el periodo del 1 de enero de 2023 al 31 de marzoe de 2023</t>
  </si>
  <si>
    <t>ACEITES Y LUBRICANTES</t>
  </si>
  <si>
    <t>ALUMBRADO PUBLICO</t>
  </si>
  <si>
    <t>APORTACIONES A BOMBEROS</t>
  </si>
  <si>
    <t>APORTACIONES A LA CRUZ VERDE</t>
  </si>
  <si>
    <t>ARRENDAMIENTO DE EQUIPO DE TRANSPORTE</t>
  </si>
  <si>
    <t>ATENCIONES A FUNCIONARIOS</t>
  </si>
  <si>
    <t>CONVENIO AGUA Y DRENAJE</t>
  </si>
  <si>
    <t>ENDEREZADO PINTURA Y ROTULACION DE VEHICULOS</t>
  </si>
  <si>
    <t>EQUIPO PARA SEGURIDAD CIVIL</t>
  </si>
  <si>
    <t>GAS L.P.</t>
  </si>
  <si>
    <t>GASOLINA</t>
  </si>
  <si>
    <t>LLANTAS</t>
  </si>
  <si>
    <t>MANTENIMEINTO DE EDIFICIOS</t>
  </si>
  <si>
    <t>MANTENIMIENTO DE ALUMBRADO PUBLICO</t>
  </si>
  <si>
    <t>MANTENIMIENTO DE APARATOS CLIMATIZADORES</t>
  </si>
  <si>
    <t>MANTENIMIENTO DE VEHICULOS</t>
  </si>
  <si>
    <t>MATERIAL ELECTRICO EDIFICIOS</t>
  </si>
  <si>
    <t>OBRAS FONDO DE FORTALECIMIENTO 2023</t>
  </si>
  <si>
    <t>DEDUCIBLES</t>
  </si>
  <si>
    <t>PAPELERIA Y ARTICULOS DE OFICINA</t>
  </si>
  <si>
    <t>PRIMA DE SEGURO DE VIDA</t>
  </si>
  <si>
    <t>RECOLECCION DE DESECHOS</t>
  </si>
  <si>
    <t>SEÑALAMIENTOS VIALES</t>
  </si>
  <si>
    <t>SEGURO DE UNIDADES</t>
  </si>
  <si>
    <t>SERVICIO MEDICO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</si>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</sst>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1" applyFont="1" applyBorder="1"/>
    <xf numFmtId="0" fontId="2" fillId="0" borderId="6" xfId="0" applyFont="1" applyBorder="1" applyAlignment="1">
      <alignment horizontal="left" indent="1"/>
    </xf>
    <xf numFmtId="43" fontId="2" fillId="0" borderId="6" xfId="1" applyFont="1" applyBorder="1"/>
    <xf numFmtId="0" fontId="0" fillId="0" borderId="7" xfId="0" applyBorder="1" applyAlignment="1">
      <alignment horizontal="left"/>
    </xf>
    <xf numFmtId="43" fontId="0" fillId="0" borderId="8" xfId="1" applyFont="1" applyBorder="1"/>
    <xf numFmtId="0" fontId="0" fillId="0" borderId="9" xfId="0" applyBorder="1" applyAlignment="1">
      <alignment horizontal="left"/>
    </xf>
    <xf numFmtId="43" fontId="0" fillId="0" borderId="1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381750" y="0"/>
          <a:ext cx="16954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38275" y="0"/>
          <a:ext cx="72203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0"/>
  <sheetViews>
    <sheetView tabSelected="1" workbookViewId="0">
      <selection activeCell="B6" sqref="B6:C6"/>
    </sheetView>
  </sheetViews>
  <sheetFormatPr baseColWidth="10" defaultRowHeight="15" x14ac:dyDescent="0.25"/>
  <cols>
    <col min="1" max="1" width="20.85546875" customWidth="1"/>
    <col min="2" max="2" width="49.7109375" customWidth="1"/>
    <col min="3" max="3" width="55.7109375" customWidth="1"/>
  </cols>
  <sheetData>
    <row r="3" spans="2:3" ht="23.25" x14ac:dyDescent="0.35">
      <c r="B3" s="1" t="s">
        <v>0</v>
      </c>
      <c r="C3" s="1"/>
    </row>
    <row r="5" spans="2:3" ht="15.75" thickBot="1" x14ac:dyDescent="0.3"/>
    <row r="6" spans="2:3" x14ac:dyDescent="0.25">
      <c r="B6" s="2" t="s">
        <v>1</v>
      </c>
      <c r="C6" s="3"/>
    </row>
    <row r="7" spans="2:3" ht="15" customHeight="1" thickBot="1" x14ac:dyDescent="0.3">
      <c r="B7" s="4" t="s">
        <v>5</v>
      </c>
      <c r="C7" s="5"/>
    </row>
    <row r="8" spans="2:3" ht="15.75" thickBot="1" x14ac:dyDescent="0.3">
      <c r="B8" s="6" t="s">
        <v>2</v>
      </c>
      <c r="C8" s="7" t="s">
        <v>3</v>
      </c>
    </row>
    <row r="9" spans="2:3" x14ac:dyDescent="0.25">
      <c r="B9" s="12" t="s">
        <v>6</v>
      </c>
      <c r="C9" s="13">
        <v>47826.8</v>
      </c>
    </row>
    <row r="10" spans="2:3" x14ac:dyDescent="0.25">
      <c r="B10" s="14" t="s">
        <v>7</v>
      </c>
      <c r="C10" s="15">
        <v>6224773.9499999993</v>
      </c>
    </row>
    <row r="11" spans="2:3" x14ac:dyDescent="0.25">
      <c r="B11" s="14" t="s">
        <v>8</v>
      </c>
      <c r="C11" s="15">
        <v>200000</v>
      </c>
    </row>
    <row r="12" spans="2:3" x14ac:dyDescent="0.25">
      <c r="B12" s="14" t="s">
        <v>9</v>
      </c>
      <c r="C12" s="15">
        <v>200000</v>
      </c>
    </row>
    <row r="13" spans="2:3" x14ac:dyDescent="0.25">
      <c r="B13" s="14" t="s">
        <v>10</v>
      </c>
      <c r="C13" s="15">
        <v>8190763.2400000002</v>
      </c>
    </row>
    <row r="14" spans="2:3" x14ac:dyDescent="0.25">
      <c r="B14" s="14" t="s">
        <v>11</v>
      </c>
      <c r="C14" s="15">
        <v>113399.4</v>
      </c>
    </row>
    <row r="15" spans="2:3" x14ac:dyDescent="0.25">
      <c r="B15" s="14" t="s">
        <v>12</v>
      </c>
      <c r="C15" s="15">
        <v>255434.31</v>
      </c>
    </row>
    <row r="16" spans="2:3" x14ac:dyDescent="0.25">
      <c r="B16" s="14" t="s">
        <v>13</v>
      </c>
      <c r="C16" s="15">
        <f>628055.9+14399.55</f>
        <v>642455.45000000007</v>
      </c>
    </row>
    <row r="17" spans="2:3" x14ac:dyDescent="0.25">
      <c r="B17" s="14" t="s">
        <v>14</v>
      </c>
      <c r="C17" s="15">
        <f>711184.66+60308.4</f>
        <v>771493.06</v>
      </c>
    </row>
    <row r="18" spans="2:3" x14ac:dyDescent="0.25">
      <c r="B18" s="14" t="s">
        <v>15</v>
      </c>
      <c r="C18" s="15">
        <v>1139692.67</v>
      </c>
    </row>
    <row r="19" spans="2:3" x14ac:dyDescent="0.25">
      <c r="B19" s="14" t="s">
        <v>16</v>
      </c>
      <c r="C19" s="15">
        <v>5062620.58</v>
      </c>
    </row>
    <row r="20" spans="2:3" x14ac:dyDescent="0.25">
      <c r="B20" s="14" t="s">
        <v>17</v>
      </c>
      <c r="C20" s="15">
        <v>202375.46</v>
      </c>
    </row>
    <row r="21" spans="2:3" x14ac:dyDescent="0.25">
      <c r="B21" s="14" t="s">
        <v>18</v>
      </c>
      <c r="C21" s="15">
        <f>431538.36+296031.72</f>
        <v>727570.08</v>
      </c>
    </row>
    <row r="22" spans="2:3" x14ac:dyDescent="0.25">
      <c r="B22" s="14" t="s">
        <v>19</v>
      </c>
      <c r="C22" s="15">
        <f>1470741.26+324568+37724.35</f>
        <v>1833033.61</v>
      </c>
    </row>
    <row r="23" spans="2:3" x14ac:dyDescent="0.25">
      <c r="B23" s="14" t="s">
        <v>20</v>
      </c>
      <c r="C23" s="15">
        <v>60053.2</v>
      </c>
    </row>
    <row r="24" spans="2:3" x14ac:dyDescent="0.25">
      <c r="B24" s="14" t="s">
        <v>21</v>
      </c>
      <c r="C24" s="15">
        <f>2582880.63+1053881.58+492565</f>
        <v>4129327.21</v>
      </c>
    </row>
    <row r="25" spans="2:3" x14ac:dyDescent="0.25">
      <c r="B25" s="14" t="s">
        <v>22</v>
      </c>
      <c r="C25" s="15">
        <v>329392.21000000002</v>
      </c>
    </row>
    <row r="26" spans="2:3" x14ac:dyDescent="0.25">
      <c r="B26" s="14" t="s">
        <v>23</v>
      </c>
      <c r="C26" s="15">
        <f>875304.14+309369.5+470274.56+121321.2</f>
        <v>1776269.4000000001</v>
      </c>
    </row>
    <row r="27" spans="2:3" x14ac:dyDescent="0.25">
      <c r="B27" s="14" t="s">
        <v>24</v>
      </c>
      <c r="C27" s="15">
        <v>294487.92</v>
      </c>
    </row>
    <row r="28" spans="2:3" x14ac:dyDescent="0.25">
      <c r="B28" s="14" t="s">
        <v>25</v>
      </c>
      <c r="C28" s="15">
        <v>1070870.43</v>
      </c>
    </row>
    <row r="29" spans="2:3" x14ac:dyDescent="0.25">
      <c r="B29" s="14" t="s">
        <v>26</v>
      </c>
      <c r="C29" s="15">
        <v>1585416</v>
      </c>
    </row>
    <row r="30" spans="2:3" x14ac:dyDescent="0.25">
      <c r="B30" s="14" t="s">
        <v>27</v>
      </c>
      <c r="C30" s="15">
        <v>23465457.84</v>
      </c>
    </row>
    <row r="31" spans="2:3" x14ac:dyDescent="0.25">
      <c r="B31" s="14" t="s">
        <v>28</v>
      </c>
      <c r="C31" s="15">
        <v>1688963.48</v>
      </c>
    </row>
    <row r="32" spans="2:3" x14ac:dyDescent="0.25">
      <c r="B32" s="14" t="s">
        <v>29</v>
      </c>
      <c r="C32" s="15">
        <v>1430702.73</v>
      </c>
    </row>
    <row r="33" spans="2:3" x14ac:dyDescent="0.25">
      <c r="B33" s="14" t="s">
        <v>30</v>
      </c>
      <c r="C33" s="15">
        <v>785902</v>
      </c>
    </row>
    <row r="34" spans="2:3" x14ac:dyDescent="0.25">
      <c r="B34" s="14" t="s">
        <v>31</v>
      </c>
      <c r="C34" s="15">
        <v>50765.19</v>
      </c>
    </row>
    <row r="35" spans="2:3" x14ac:dyDescent="0.25">
      <c r="B35" s="8"/>
      <c r="C35" s="9"/>
    </row>
    <row r="36" spans="2:3" x14ac:dyDescent="0.25">
      <c r="B36" s="8"/>
      <c r="C36" s="9"/>
    </row>
    <row r="37" spans="2:3" x14ac:dyDescent="0.25">
      <c r="B37" s="8"/>
      <c r="C37" s="9"/>
    </row>
    <row r="38" spans="2:3" x14ac:dyDescent="0.25">
      <c r="B38" s="8"/>
      <c r="C38" s="9"/>
    </row>
    <row r="39" spans="2:3" x14ac:dyDescent="0.25">
      <c r="B39" s="8"/>
      <c r="C39" s="9"/>
    </row>
    <row r="40" spans="2:3" x14ac:dyDescent="0.25">
      <c r="B40" s="10" t="s">
        <v>4</v>
      </c>
      <c r="C40" s="11">
        <f>SUM(C9:C34)</f>
        <v>62279046.219999999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TRANSPARENCIA-CONAC1erTrim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2023-05-09T23:47:13Z</dcterms:created>
  <dcterms:modified xsi:type="dcterms:W3CDTF">2023-05-09T23:48:50Z</dcterms:modified>
</cp:coreProperties>
</file>