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1" i="1"/>
  <c r="G8" i="1"/>
  <c r="G11" i="1"/>
  <c r="F8" i="1"/>
  <c r="F11" i="1"/>
  <c r="E8" i="1"/>
  <c r="E11" i="1"/>
  <c r="H12" i="1"/>
  <c r="H9" i="1"/>
  <c r="G9" i="1"/>
  <c r="F9" i="1"/>
  <c r="E9" i="1"/>
  <c r="H10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<sst xmlns="http://schemas.openxmlformats.org/spreadsheetml/2006/main" count="403" uniqueCount="80">
  <si>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</si>
  <si>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</si>
  <si>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</si>
  <si>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</si>
  <si>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</si>
  <si>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</si>
  <si>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</si>
  <si>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</si>
  <si>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</si>
  <si>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</si>
  <si>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</si>
  <si>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</si>
  <si>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</si>
  <si>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</si>
  <si>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</si>
  <si>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</si>
  <si>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</si>
  <si>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</si>
  <si>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</si>
  <si>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</si>
  <si>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</si>
  <si>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</si>
  <si>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</si>
  <si>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</si>
  <si>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</si>
  <si>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</si>
  <si>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</si>
  <si>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</si>
  <si>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</si>
  <si>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</si>
  <si>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</si>
  <si>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</si>
  <si>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</si>
  <si>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</si>
  <si>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</si>
  <si>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</si>
  <si>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</si>
  <si>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</si>
  <si>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</si>
  <si>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</si>
  <si>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</si>
  <si>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</si>
  <si>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</si>
  <si>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</si>
  <si>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</si>
  <si>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</si>
  <si>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</si>
  <si>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</si>
  <si>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</si>
  <si>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</si>
  <si>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</si>
  <si>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</si>
  <si>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</si>
  <si>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</si>
  <si>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</si>
  <si>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</si>
  <si>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</si>
  <si>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</si>
  <si>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</si>
  <si>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</si>
  <si>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</si>
  <si>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</si>
  <si>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</si>
  <si>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</si>
  <si>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</si>
  <si>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</si>
  <si>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</si>
  <si>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</si>
  <si>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</si>
  <si>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</si>
  <si>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Tercer Trimestre del 01 de Enero del 2023 al 30 de Septiembre del 2023</t>
  </si>
  <si>
    <t>Elaborado el 04 de Noviembre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</si>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</sst>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72</v>
      </c>
      <c r="C8" s="29" t="s">
        <v>72</v>
      </c>
      <c r="D8" s="31" t="s">
        <v>72</v>
      </c>
      <c r="E8" s="33">
        <f>SUM(+E9+E11)</f>
        <v>407080.80000000005</v>
      </c>
      <c r="F8" s="33">
        <f>SUM(+F9+F11)</f>
        <v>658629.17000000004</v>
      </c>
      <c r="G8" s="33">
        <f>SUM(+G9+G11)</f>
        <v>464016.95</v>
      </c>
      <c r="H8" s="33">
        <f>SUM(+H9+H11)</f>
        <v>-251548.37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SUM(+E10)</f>
        <v>203180.16</v>
      </c>
      <c r="F9" s="37">
        <f>SUM(+F10)</f>
        <v>610629.17000000004</v>
      </c>
      <c r="G9" s="37">
        <f>SUM(+G10)</f>
        <v>416016.95</v>
      </c>
      <c r="H9" s="37">
        <f>SUM(+H10)</f>
        <v>-407449.01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203180.16</v>
      </c>
      <c r="F10" s="34">
        <v>610629.17000000004</v>
      </c>
      <c r="G10" s="34">
        <v>416016.95</v>
      </c>
      <c r="H10" s="34">
        <f>+E10-F10</f>
        <v>-407449.01</v>
      </c>
    </row>
    <row r="11" spans="1:17" x14ac:dyDescent="0.2">
      <c r="A11" s="29" t="s">
        <v>73</v>
      </c>
      <c r="B11" s="29" t="s">
        <v>77</v>
      </c>
      <c r="C11" s="29" t="s">
        <v>72</v>
      </c>
      <c r="D11" s="31" t="s">
        <v>72</v>
      </c>
      <c r="E11" s="33">
        <f>SUM(+E12)</f>
        <v>203900.64</v>
      </c>
      <c r="F11" s="33">
        <f>SUM(+F12)</f>
        <v>48000</v>
      </c>
      <c r="G11" s="33">
        <f>SUM(+G12)</f>
        <v>48000</v>
      </c>
      <c r="H11" s="33">
        <f>SUM(+H12)</f>
        <v>155900.64000000001</v>
      </c>
    </row>
    <row r="12" spans="1:17" x14ac:dyDescent="0.2">
      <c r="A12" s="30" t="s">
        <v>73</v>
      </c>
      <c r="B12" s="30" t="s">
        <v>72</v>
      </c>
      <c r="C12" s="30" t="s">
        <v>78</v>
      </c>
      <c r="D12" s="32" t="s">
        <v>76</v>
      </c>
      <c r="E12" s="34">
        <v>203900.64</v>
      </c>
      <c r="F12" s="34">
        <v>48000</v>
      </c>
      <c r="G12" s="34">
        <v>48000</v>
      </c>
      <c r="H12" s="34">
        <f>+E12-F12</f>
        <v>155900.64000000001</v>
      </c>
    </row>
    <row r="13" spans="1:17" x14ac:dyDescent="0.2">
      <c r="A13" s="29" t="s">
        <v>79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2023-11-04T18:08:49Z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