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AVID\TRANSPARENCIA CONAC\3ER TRIMESTRE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9" i="1"/>
  <c r="G8" i="1"/>
  <c r="G9" i="1"/>
  <c r="F8" i="1"/>
  <c r="F9" i="1"/>
  <c r="E8" i="1"/>
  <c r="E9" i="1"/>
  <c r="H12" i="1"/>
  <c r="H11" i="1"/>
  <c r="H10" i="1"/>
</calcChain>
</file>

<file path=xl/sharedStrings.xml><?xml version="1.0" encoding="utf-8"?>
<sst xmlns="http://schemas.openxmlformats.org/spreadsheetml/2006/main" count="403" uniqueCount="81">
  <si>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</si>
  <si>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</si>
  <si>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</si>
  <si>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</si>
  <si>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</si>
  <si>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</si>
  <si>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</si>
  <si>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</si>
  <si>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</si>
  <si>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</si>
  <si>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</si>
  <si>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</si>
  <si>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</si>
  <si>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</si>
  <si>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</si>
  <si>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</si>
  <si>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</si>
  <si>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</si>
  <si>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</si>
  <si>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</si>
  <si>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</si>
  <si>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</si>
  <si>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</si>
  <si>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</si>
  <si>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</si>
  <si>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</si>
  <si>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</si>
  <si>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</si>
  <si>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</si>
  <si>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</si>
  <si>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</si>
  <si>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</si>
  <si>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</si>
  <si>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</si>
  <si>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</si>
  <si>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</si>
  <si>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</si>
  <si>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</si>
  <si>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</si>
  <si>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</si>
  <si>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</si>
  <si>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</si>
  <si>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</si>
  <si>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</si>
  <si>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</si>
  <si>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</si>
  <si>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</si>
  <si>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</si>
  <si>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</si>
  <si>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</si>
  <si>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</si>
  <si>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</si>
  <si>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</si>
  <si>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</si>
  <si>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</si>
  <si>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</si>
  <si>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</si>
  <si>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</si>
  <si>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</si>
  <si>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</si>
  <si>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</si>
  <si>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</si>
  <si>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</si>
  <si>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</si>
  <si>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</si>
  <si>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</si>
  <si>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</si>
  <si>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</si>
  <si>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</si>
  <si>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</si>
  <si>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>Informe del Tercer Trimestre del 01 de Enero del 2023 al 30 de Septiembre del 2023</t>
  </si>
  <si>
    <t>Elaborado el 04 de Noviembre del 2023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</si>
  <si>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</si>
  <si>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</si>
  <si>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</si>
  <si>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</si>
  <si>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</si>
  <si>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</si>
  <si>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</si>
  <si>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</si>
  <si>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 *  El Aprobado muestra el Presupuesto Aprobado más Ampliaciones/Reducciones.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</si>
</sst>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657901</xdr:colOff>
      <xdr:row>2</xdr:row>
      <xdr:rowOff>165100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68200" y="0"/>
          <a:ext cx="1772326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8" sqref="A8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70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71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69</v>
      </c>
      <c r="B6" s="27" t="s">
        <v>64</v>
      </c>
      <c r="C6" s="27" t="s">
        <v>65</v>
      </c>
      <c r="D6" s="27" t="s">
        <v>66</v>
      </c>
      <c r="E6" s="28" t="s">
        <v>67</v>
      </c>
      <c r="F6" s="28"/>
      <c r="G6" s="28"/>
      <c r="H6" s="25" t="s">
        <v>68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2023</v>
      </c>
      <c r="B8" s="29" t="s">
        <v>72</v>
      </c>
      <c r="C8" s="29" t="s">
        <v>72</v>
      </c>
      <c r="D8" s="31" t="s">
        <v>72</v>
      </c>
      <c r="E8" s="33">
        <f>SUM(+E9)</f>
        <v>0</v>
      </c>
      <c r="F8" s="33">
        <f>SUM(+F9)</f>
        <v>2413492.6900000004</v>
      </c>
      <c r="G8" s="33">
        <f>SUM(+G9)</f>
        <v>2404802.3200000003</v>
      </c>
      <c r="H8" s="33">
        <f>SUM(+H9)</f>
        <v>-2413492.6900000004</v>
      </c>
    </row>
    <row r="9" spans="1:17" x14ac:dyDescent="0.2">
      <c r="A9" s="35" t="s">
        <v>73</v>
      </c>
      <c r="B9" s="35" t="s">
        <v>74</v>
      </c>
      <c r="C9" s="35" t="s">
        <v>72</v>
      </c>
      <c r="D9" s="36" t="s">
        <v>72</v>
      </c>
      <c r="E9" s="37">
        <f>SUM(+E10+E11+E12)</f>
        <v>0</v>
      </c>
      <c r="F9" s="37">
        <f>SUM(+F10+F11+F12)</f>
        <v>2413492.6900000004</v>
      </c>
      <c r="G9" s="37">
        <f>SUM(+G10+G11+G12)</f>
        <v>2404802.3200000003</v>
      </c>
      <c r="H9" s="37">
        <f>SUM(+H10+H11+H12)</f>
        <v>-2413492.6900000004</v>
      </c>
    </row>
    <row r="10" spans="1:17" x14ac:dyDescent="0.2">
      <c r="A10" s="30" t="s">
        <v>73</v>
      </c>
      <c r="B10" s="30" t="s">
        <v>72</v>
      </c>
      <c r="C10" s="30" t="s">
        <v>75</v>
      </c>
      <c r="D10" s="32" t="s">
        <v>76</v>
      </c>
      <c r="E10" s="34">
        <v>0</v>
      </c>
      <c r="F10" s="34">
        <v>1808712.32</v>
      </c>
      <c r="G10" s="34">
        <v>1808712.32</v>
      </c>
      <c r="H10" s="34">
        <f>+E10-F10</f>
        <v>-1808712.32</v>
      </c>
    </row>
    <row r="11" spans="1:17" x14ac:dyDescent="0.2">
      <c r="A11" s="9" t="s">
        <v>73</v>
      </c>
      <c r="B11" s="9" t="s">
        <v>72</v>
      </c>
      <c r="C11" s="9" t="s">
        <v>77</v>
      </c>
      <c r="D11" s="10" t="s">
        <v>78</v>
      </c>
      <c r="E11" s="11">
        <v>0</v>
      </c>
      <c r="F11" s="11">
        <v>589000</v>
      </c>
      <c r="G11" s="11">
        <v>589000</v>
      </c>
      <c r="H11" s="11">
        <f>+E11-F11</f>
        <v>-589000</v>
      </c>
    </row>
    <row r="12" spans="1:17" x14ac:dyDescent="0.2">
      <c r="A12" s="9" t="s">
        <v>73</v>
      </c>
      <c r="B12" s="9" t="s">
        <v>72</v>
      </c>
      <c r="C12" s="9" t="s">
        <v>77</v>
      </c>
      <c r="D12" s="10" t="s">
        <v>79</v>
      </c>
      <c r="E12" s="11">
        <v>0</v>
      </c>
      <c r="F12" s="11">
        <v>15780.37</v>
      </c>
      <c r="G12" s="11">
        <v>7090</v>
      </c>
      <c r="H12" s="11">
        <f>+E12-F12</f>
        <v>-15780.37</v>
      </c>
    </row>
    <row r="13" spans="1:17" x14ac:dyDescent="0.2">
      <c r="A13" s="29" t="s">
        <v>80</v>
      </c>
      <c r="B13" s="38"/>
      <c r="C13" s="38"/>
      <c r="D13" s="39"/>
      <c r="E13" s="40"/>
      <c r="F13" s="40"/>
      <c r="G13" s="40"/>
      <c r="H13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2023-11-04T18:07:57Z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