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iste\OneDrive\Documents\Ejercicio 2024\TRANSPARENCIA - CONAC\1ER TRIM 2024\"/>
    </mc:Choice>
  </mc:AlternateContent>
  <xr:revisionPtr revIDLastSave="0" documentId="13_ncr:1_{CF0A6B6E-292C-448C-9A1B-B735CD77F7E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RANSPARENCIA CONAC 1ERTRIM2024" sheetId="1" r:id="rId1"/>
  </sheets>
  <definedNames>
    <definedName name="_xlnm.Print_Area" localSheetId="0">'TRANSPARENCIA CONAC 1ERTRIM2024'!$B$5:$D$26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  <c r="C23" i="1"/>
  <c r="C21" i="1"/>
  <c r="C20" i="1"/>
  <c r="C16" i="1"/>
  <c r="C15" i="1"/>
  <c r="C36" i="1" l="1"/>
</calcChain>
</file>

<file path=xl/sharedStrings.xml><?xml version="1.0" encoding="utf-8"?>
<sst xmlns="http://schemas.openxmlformats.org/spreadsheetml/2006/main" count="31" uniqueCount="31">
  <si>
    <t>1er Trimestre 2024</t>
  </si>
  <si>
    <t>Concepto</t>
  </si>
  <si>
    <t>Importe</t>
  </si>
  <si>
    <t>ACEITES Y LUBRICANTES</t>
  </si>
  <si>
    <t>ALUMBRADO PUBLICO</t>
  </si>
  <si>
    <t>APORTACIONES A BOMBEROS</t>
  </si>
  <si>
    <t>APORTACIONES A LA CRUZ VERDE</t>
  </si>
  <si>
    <t>ARRENDAMIENTO DE EQUIPO DE TRANSPORTE</t>
  </si>
  <si>
    <t>ATENCIONES A FUNCIONARIOS</t>
  </si>
  <si>
    <t>CONVENIO AGUA Y DRENAJE</t>
  </si>
  <si>
    <t>ENDEREZADO PINTURA Y ROTULACION DE VEHICULOS</t>
  </si>
  <si>
    <t>EQUIPO PARA SEGURIDAD CIVIL</t>
  </si>
  <si>
    <t>GAS L.P.</t>
  </si>
  <si>
    <t>GASOLINA</t>
  </si>
  <si>
    <t>LLANTAS</t>
  </si>
  <si>
    <t>MANTENIMEINTO DE EDIFICIOS</t>
  </si>
  <si>
    <t>MANTENIMIENTO DE ALUMBRADO PUBLICO</t>
  </si>
  <si>
    <t>MANTENIMIENTO DE APARATOS CLIMATIZADORES</t>
  </si>
  <si>
    <t>MANTENIMIENTO DE VEHICULOS</t>
  </si>
  <si>
    <t>MATERIAL ELECTRICO EDIFICIOS</t>
  </si>
  <si>
    <t>OBRAS FONDO DE FORTALECIMIENTO 2023</t>
  </si>
  <si>
    <t>DEDUCIBLES</t>
  </si>
  <si>
    <t>PAPELERIA Y ARTICULOS DE OFICINA</t>
  </si>
  <si>
    <t>PRIMA DE SEGURO DE VIDA</t>
  </si>
  <si>
    <t>RECOLECCION DE DESECHOS</t>
  </si>
  <si>
    <t>SEÑALAMIENTOS VIALES</t>
  </si>
  <si>
    <t>SEGURO DE UNIDADES</t>
  </si>
  <si>
    <t>SERVICIO MEDICO</t>
  </si>
  <si>
    <t>UNIFORMES</t>
  </si>
  <si>
    <t>Total Trimestre Ene-Mzo</t>
  </si>
  <si>
    <t xml:space="preserve">                                  Municipio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</si>
</sst>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43" fontId="2" fillId="0" borderId="3" xfId="1" applyNumberFormat="1" applyFont="1" applyBorder="1" applyAlignment="1">
      <alignment horizontal="center"/>
    </xf>
    <xf numFmtId="43" fontId="2" fillId="0" borderId="0" xfId="1" applyNumberFormat="1" applyFont="1" applyBorder="1"/>
    <xf numFmtId="0" fontId="0" fillId="0" borderId="4" xfId="0" applyBorder="1" applyAlignment="1">
      <alignment horizontal="left"/>
    </xf>
    <xf numFmtId="43" fontId="0" fillId="0" borderId="5" xfId="1" applyFont="1" applyBorder="1"/>
    <xf numFmtId="43" fontId="0" fillId="0" borderId="0" xfId="1" applyFont="1"/>
    <xf numFmtId="0" fontId="0" fillId="0" borderId="6" xfId="0" applyBorder="1" applyAlignment="1">
      <alignment horizontal="left"/>
    </xf>
    <xf numFmtId="43" fontId="0" fillId="0" borderId="7" xfId="1" applyFont="1" applyBorder="1"/>
    <xf numFmtId="43" fontId="0" fillId="0" borderId="0" xfId="0" applyNumberFormat="1"/>
    <xf numFmtId="0" fontId="0" fillId="0" borderId="8" xfId="0" applyBorder="1"/>
    <xf numFmtId="0" fontId="2" fillId="0" borderId="8" xfId="0" applyFont="1" applyBorder="1" applyAlignment="1">
      <alignment horizontal="left" indent="1"/>
    </xf>
    <xf numFmtId="43" fontId="2" fillId="0" borderId="8" xfId="1" applyFont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3" fillId="0" borderId="0" xfId="0" applyFont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sim\GarciaLGCG\Imagenes\escud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769655</xdr:colOff>
      <xdr:row>4</xdr:row>
      <xdr:rowOff>171450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B303BA2-9E47-4C6F-A0E4-87B7F465F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480185" y="0"/>
          <a:ext cx="722030" cy="902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36"/>
  <sheetViews>
    <sheetView tabSelected="1" zoomScaleNormal="100" workbookViewId="0">
      <selection activeCell="D1" sqref="D1:G1048576"/>
    </sheetView>
  </sheetViews>
  <sheetFormatPr baseColWidth="10" defaultRowHeight="14.4" x14ac:dyDescent="0.3"/>
  <cols>
    <col min="1" max="1" width="20.88671875" customWidth="1"/>
    <col min="2" max="2" width="53.33203125" bestFit="1" customWidth="1"/>
    <col min="3" max="3" width="55.6640625" customWidth="1"/>
    <col min="4" max="7" width="12" customWidth="1"/>
  </cols>
  <sheetData>
    <row r="3" spans="2:4" ht="23.4" x14ac:dyDescent="0.45">
      <c r="B3" s="16" t="s">
        <v>30</v>
      </c>
      <c r="C3" s="16"/>
    </row>
    <row r="5" spans="2:4" ht="15" thickBot="1" x14ac:dyDescent="0.35"/>
    <row r="6" spans="2:4" ht="15" thickBot="1" x14ac:dyDescent="0.35">
      <c r="B6" s="14" t="s">
        <v>0</v>
      </c>
      <c r="C6" s="15"/>
      <c r="D6" s="1"/>
    </row>
    <row r="7" spans="2:4" ht="15" thickBot="1" x14ac:dyDescent="0.35">
      <c r="B7" s="2" t="s">
        <v>1</v>
      </c>
      <c r="C7" s="3" t="s">
        <v>2</v>
      </c>
      <c r="D7" s="4"/>
    </row>
    <row r="8" spans="2:4" x14ac:dyDescent="0.3">
      <c r="B8" s="5" t="s">
        <v>3</v>
      </c>
      <c r="C8" s="6">
        <v>47826.8</v>
      </c>
      <c r="D8" s="7"/>
    </row>
    <row r="9" spans="2:4" x14ac:dyDescent="0.3">
      <c r="B9" s="8" t="s">
        <v>4</v>
      </c>
      <c r="C9" s="9">
        <v>6224773.9499999993</v>
      </c>
      <c r="D9" s="7"/>
    </row>
    <row r="10" spans="2:4" x14ac:dyDescent="0.3">
      <c r="B10" s="8" t="s">
        <v>5</v>
      </c>
      <c r="C10" s="9">
        <v>300000</v>
      </c>
      <c r="D10" s="7"/>
    </row>
    <row r="11" spans="2:4" x14ac:dyDescent="0.3">
      <c r="B11" s="8" t="s">
        <v>6</v>
      </c>
      <c r="C11" s="9">
        <v>300000</v>
      </c>
      <c r="D11" s="7"/>
    </row>
    <row r="12" spans="2:4" x14ac:dyDescent="0.3">
      <c r="B12" s="8" t="s">
        <v>7</v>
      </c>
      <c r="C12" s="9">
        <v>8190763.2400000002</v>
      </c>
      <c r="D12" s="7"/>
    </row>
    <row r="13" spans="2:4" x14ac:dyDescent="0.3">
      <c r="B13" s="8" t="s">
        <v>8</v>
      </c>
      <c r="C13" s="9">
        <v>113399.4</v>
      </c>
      <c r="D13" s="7"/>
    </row>
    <row r="14" spans="2:4" x14ac:dyDescent="0.3">
      <c r="B14" s="8" t="s">
        <v>9</v>
      </c>
      <c r="C14" s="9">
        <v>255434.31</v>
      </c>
      <c r="D14" s="7"/>
    </row>
    <row r="15" spans="2:4" x14ac:dyDescent="0.3">
      <c r="B15" s="8" t="s">
        <v>10</v>
      </c>
      <c r="C15" s="9">
        <f>628055.9+14399.55</f>
        <v>642455.45000000007</v>
      </c>
      <c r="D15" s="7"/>
    </row>
    <row r="16" spans="2:4" x14ac:dyDescent="0.3">
      <c r="B16" s="8" t="s">
        <v>11</v>
      </c>
      <c r="C16" s="9">
        <f>711184.66+60308.4</f>
        <v>771493.06</v>
      </c>
      <c r="D16" s="7"/>
    </row>
    <row r="17" spans="2:7" x14ac:dyDescent="0.3">
      <c r="B17" s="8" t="s">
        <v>12</v>
      </c>
      <c r="C17" s="9">
        <v>1139692.67</v>
      </c>
      <c r="D17" s="7"/>
    </row>
    <row r="18" spans="2:7" x14ac:dyDescent="0.3">
      <c r="B18" s="8" t="s">
        <v>13</v>
      </c>
      <c r="C18" s="9">
        <v>5062620.58</v>
      </c>
      <c r="D18" s="7"/>
    </row>
    <row r="19" spans="2:7" x14ac:dyDescent="0.3">
      <c r="B19" s="8" t="s">
        <v>14</v>
      </c>
      <c r="C19" s="9">
        <v>202375.46</v>
      </c>
      <c r="D19" s="7"/>
    </row>
    <row r="20" spans="2:7" x14ac:dyDescent="0.3">
      <c r="B20" s="8" t="s">
        <v>15</v>
      </c>
      <c r="C20" s="9">
        <f>431538.36+296031.72</f>
        <v>727570.08</v>
      </c>
      <c r="D20" s="7"/>
    </row>
    <row r="21" spans="2:7" x14ac:dyDescent="0.3">
      <c r="B21" s="8" t="s">
        <v>16</v>
      </c>
      <c r="C21" s="9">
        <f>1470741.26+324568+37724.35</f>
        <v>1833033.61</v>
      </c>
      <c r="D21" s="7"/>
    </row>
    <row r="22" spans="2:7" x14ac:dyDescent="0.3">
      <c r="B22" s="8" t="s">
        <v>17</v>
      </c>
      <c r="C22" s="9">
        <v>60053.2</v>
      </c>
    </row>
    <row r="23" spans="2:7" x14ac:dyDescent="0.3">
      <c r="B23" s="8" t="s">
        <v>18</v>
      </c>
      <c r="C23" s="9">
        <f>2582880.63+1053881.58+492565</f>
        <v>4129327.21</v>
      </c>
    </row>
    <row r="24" spans="2:7" x14ac:dyDescent="0.3">
      <c r="B24" s="8" t="s">
        <v>19</v>
      </c>
      <c r="C24" s="9">
        <v>329392.21000000002</v>
      </c>
    </row>
    <row r="25" spans="2:7" x14ac:dyDescent="0.3">
      <c r="B25" s="8" t="s">
        <v>20</v>
      </c>
      <c r="C25" s="9">
        <f>875304.14+309369.5+470274.56+121321.2</f>
        <v>1776269.4000000001</v>
      </c>
    </row>
    <row r="26" spans="2:7" x14ac:dyDescent="0.3">
      <c r="B26" s="8" t="s">
        <v>21</v>
      </c>
      <c r="C26" s="9">
        <v>294487.92</v>
      </c>
    </row>
    <row r="27" spans="2:7" x14ac:dyDescent="0.3">
      <c r="B27" s="8" t="s">
        <v>22</v>
      </c>
      <c r="C27" s="9">
        <v>1070870.43</v>
      </c>
    </row>
    <row r="28" spans="2:7" x14ac:dyDescent="0.3">
      <c r="B28" s="8" t="s">
        <v>23</v>
      </c>
      <c r="C28" s="9">
        <v>1585416</v>
      </c>
    </row>
    <row r="29" spans="2:7" x14ac:dyDescent="0.3">
      <c r="B29" s="8" t="s">
        <v>24</v>
      </c>
      <c r="C29" s="9">
        <v>23465457.84</v>
      </c>
    </row>
    <row r="30" spans="2:7" x14ac:dyDescent="0.3">
      <c r="B30" s="8" t="s">
        <v>25</v>
      </c>
      <c r="C30" s="9">
        <v>1688963.48</v>
      </c>
    </row>
    <row r="31" spans="2:7" x14ac:dyDescent="0.3">
      <c r="B31" s="8" t="s">
        <v>26</v>
      </c>
      <c r="C31" s="9">
        <v>1430702.73</v>
      </c>
    </row>
    <row r="32" spans="2:7" x14ac:dyDescent="0.3">
      <c r="B32" s="8" t="s">
        <v>27</v>
      </c>
      <c r="C32" s="9">
        <v>785902</v>
      </c>
      <c r="D32" s="7"/>
      <c r="G32" s="10"/>
    </row>
    <row r="33" spans="2:3" x14ac:dyDescent="0.3">
      <c r="B33" s="8" t="s">
        <v>28</v>
      </c>
      <c r="C33" s="9">
        <v>50765.19</v>
      </c>
    </row>
    <row r="34" spans="2:3" x14ac:dyDescent="0.3">
      <c r="B34" s="11"/>
      <c r="C34" s="11"/>
    </row>
    <row r="35" spans="2:3" x14ac:dyDescent="0.3">
      <c r="B35" s="11"/>
      <c r="C35" s="11"/>
    </row>
    <row r="36" spans="2:3" x14ac:dyDescent="0.3">
      <c r="B36" s="12" t="s">
        <v>29</v>
      </c>
      <c r="C36" s="13">
        <f>SUM(C8:C35)</f>
        <v>62479046.219999984</v>
      </c>
    </row>
  </sheetData>
  <mergeCells count="2">
    <mergeCell ref="B6:C6"/>
    <mergeCell ref="B3:C3"/>
  </mergeCells>
  <pageMargins left="0.19" right="0.21" top="0.89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TRANSPARENCIA CONAC 1ERTRIM2024</vt:lpstr>
      <vt:lpstr>'TRANSPARENCIA CONAC 1ERTRIM2024'!Área_de_impresión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CUENTA PUBLICA</dc:creator>
  <cp:lastModifiedBy>Windows</cp:lastModifiedBy>
  <dcterms:created xsi:type="dcterms:W3CDTF">2024-04-13T21:09:59Z</dcterms:created>
  <dcterms:modified xsi:type="dcterms:W3CDTF">2024-05-08T17:15:34Z</dcterms:modified>
</cp:coreProperties>
</file>