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1ER TRIM 2024\"/>
    </mc:Choice>
  </mc:AlternateContent>
  <xr:revisionPtr revIDLastSave="0" documentId="8_{255710F5-FF98-4809-8433-7075144DFA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5" i="1"/>
  <c r="G8" i="1"/>
  <c r="G15" i="1"/>
  <c r="F8" i="1"/>
  <c r="F15" i="1"/>
  <c r="E8" i="1"/>
  <c r="E15" i="1"/>
  <c r="H16" i="1"/>
  <c r="H9" i="1"/>
  <c r="G9" i="1"/>
  <c r="F9" i="1"/>
  <c r="E9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<sst xmlns="http://schemas.openxmlformats.org/spreadsheetml/2006/main" count="419" uniqueCount="83">
  <si>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</si>
  <si>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</si>
  <si>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</si>
  <si>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</si>
  <si>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</si>
  <si>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</si>
  <si>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</si>
  <si>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</si>
  <si>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</si>
  <si>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</si>
  <si>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</si>
  <si>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</si>
  <si>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</si>
  <si>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</si>
  <si>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</si>
  <si>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</si>
  <si>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</si>
  <si>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</si>
  <si>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</si>
  <si>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</si>
  <si>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</si>
  <si>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</si>
  <si>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</si>
  <si>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</si>
  <si>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</si>
  <si>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</si>
  <si>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</si>
  <si>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</si>
  <si>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</si>
  <si>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</si>
  <si>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</si>
  <si>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</si>
  <si>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</si>
  <si>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</si>
  <si>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</si>
  <si>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</si>
  <si>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</si>
  <si>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</si>
  <si>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</si>
  <si>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</si>
  <si>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</si>
  <si>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</si>
  <si>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</si>
  <si>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</si>
  <si>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</si>
  <si>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</si>
  <si>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</si>
  <si>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</si>
  <si>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</si>
  <si>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</si>
  <si>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</si>
  <si>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</si>
  <si>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</si>
  <si>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</si>
  <si>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</si>
  <si>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</si>
  <si>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</si>
  <si>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</si>
  <si>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</si>
  <si>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</si>
  <si>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</si>
  <si>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</si>
  <si>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</si>
  <si>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</si>
  <si>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</si>
  <si>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</si>
  <si>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</si>
  <si>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</si>
  <si>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</si>
  <si>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</si>
  <si>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Primer Trimestre del 01 de Enero del 2024 al 31 de Marzo del 2024</t>
  </si>
  <si>
    <t>Elaborado el 08 de Mayo del 2024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</si>
  <si>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</si>
  <si>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</si>
  <si>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</si>
  <si>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</si>
  <si>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</si>
  <si>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</si>
  <si>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</si>
  <si>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Proteccion social                                                                                   </t>
  </si>
  <si>
    <t xml:space="preserve">FE Fondo Estatal                                                                                    </t>
  </si>
  <si>
    <t xml:space="preserve">FPS  FE FONDO DE SEGURIDAD PARA MUNICIPIOS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</si>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</sst>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61" xr:uid="{00000000-0005-0000-0000-00000A000000}"/>
    <cellStyle name="Neutral" xfId="7" builtinId="28" customBuiltin="1"/>
    <cellStyle name="Normal" xfId="0" builtinId="0" customBuiltin="1"/>
    <cellStyle name="Normal 2" xfId="57" xr:uid="{00000000-0005-0000-0000-00000D000000}"/>
    <cellStyle name="Normal 2 2" xfId="78" xr:uid="{00000000-0005-0000-0000-00000E000000}"/>
    <cellStyle name="Normal 3" xfId="60" xr:uid="{00000000-0005-0000-0000-00000F000000}"/>
    <cellStyle name="Normal 3 2" xfId="79" xr:uid="{00000000-0005-0000-0000-000010000000}"/>
    <cellStyle name="Normal 3 3" xfId="64" xr:uid="{00000000-0005-0000-0000-000011000000}"/>
    <cellStyle name="Normal 4" xfId="81" xr:uid="{00000000-0005-0000-0000-000012000000}"/>
    <cellStyle name="Normal 5" xfId="62" xr:uid="{00000000-0005-0000-0000-000013000000}"/>
    <cellStyle name="Normal 7" xfId="80" xr:uid="{00000000-0005-0000-0000-000014000000}"/>
    <cellStyle name="Notas" xfId="14" builtinId="10" customBuiltin="1"/>
    <cellStyle name="Notas 2" xfId="63" xr:uid="{00000000-0005-0000-0000-000016000000}"/>
    <cellStyle name="Salida" xfId="9" builtinId="21" customBuiltin="1"/>
    <cellStyle name="SAPBEXaggData" xfId="17" xr:uid="{00000000-0005-0000-0000-000018000000}"/>
    <cellStyle name="SAPBEXaggDataEmph" xfId="18" xr:uid="{00000000-0005-0000-0000-000019000000}"/>
    <cellStyle name="SAPBEXaggItem" xfId="19" xr:uid="{00000000-0005-0000-0000-00001A000000}"/>
    <cellStyle name="SAPBEXaggItemX" xfId="20" xr:uid="{00000000-0005-0000-0000-00001B000000}"/>
    <cellStyle name="SAPBEXchaText" xfId="21" xr:uid="{00000000-0005-0000-0000-00001C000000}"/>
    <cellStyle name="SAPBEXexcBad7" xfId="22" xr:uid="{00000000-0005-0000-0000-00001D000000}"/>
    <cellStyle name="SAPBEXexcBad8" xfId="23" xr:uid="{00000000-0005-0000-0000-00001E000000}"/>
    <cellStyle name="SAPBEXexcBad9" xfId="24" xr:uid="{00000000-0005-0000-0000-00001F000000}"/>
    <cellStyle name="SAPBEXexcCritical4" xfId="25" xr:uid="{00000000-0005-0000-0000-000020000000}"/>
    <cellStyle name="SAPBEXexcCritical5" xfId="26" xr:uid="{00000000-0005-0000-0000-000021000000}"/>
    <cellStyle name="SAPBEXexcCritical6" xfId="27" xr:uid="{00000000-0005-0000-0000-000022000000}"/>
    <cellStyle name="SAPBEXexcGood1" xfId="28" xr:uid="{00000000-0005-0000-0000-000023000000}"/>
    <cellStyle name="SAPBEXexcGood2" xfId="29" xr:uid="{00000000-0005-0000-0000-000024000000}"/>
    <cellStyle name="SAPBEXexcGood3" xfId="30" xr:uid="{00000000-0005-0000-0000-000025000000}"/>
    <cellStyle name="SAPBEXfilterDrill" xfId="31" xr:uid="{00000000-0005-0000-0000-000026000000}"/>
    <cellStyle name="SAPBEXfilterItem" xfId="32" xr:uid="{00000000-0005-0000-0000-000027000000}"/>
    <cellStyle name="SAPBEXfilterText" xfId="33" xr:uid="{00000000-0005-0000-0000-000028000000}"/>
    <cellStyle name="SAPBEXfilterText 2" xfId="65" xr:uid="{00000000-0005-0000-0000-000029000000}"/>
    <cellStyle name="SAPBEXformats" xfId="34" xr:uid="{00000000-0005-0000-0000-00002A000000}"/>
    <cellStyle name="SAPBEXheaderItem" xfId="35" xr:uid="{00000000-0005-0000-0000-00002B000000}"/>
    <cellStyle name="SAPBEXheaderItem 2" xfId="66" xr:uid="{00000000-0005-0000-0000-00002C000000}"/>
    <cellStyle name="SAPBEXheaderText" xfId="36" xr:uid="{00000000-0005-0000-0000-00002D000000}"/>
    <cellStyle name="SAPBEXheaderText 2" xfId="67" xr:uid="{00000000-0005-0000-0000-00002E000000}"/>
    <cellStyle name="SAPBEXHLevel0" xfId="37" xr:uid="{00000000-0005-0000-0000-00002F000000}"/>
    <cellStyle name="SAPBEXHLevel0 2" xfId="68" xr:uid="{00000000-0005-0000-0000-000030000000}"/>
    <cellStyle name="SAPBEXHLevel0X" xfId="38" xr:uid="{00000000-0005-0000-0000-000031000000}"/>
    <cellStyle name="SAPBEXHLevel0X 2" xfId="69" xr:uid="{00000000-0005-0000-0000-000032000000}"/>
    <cellStyle name="SAPBEXHLevel1" xfId="39" xr:uid="{00000000-0005-0000-0000-000033000000}"/>
    <cellStyle name="SAPBEXHLevel1 2" xfId="70" xr:uid="{00000000-0005-0000-0000-000034000000}"/>
    <cellStyle name="SAPBEXHLevel1X" xfId="40" xr:uid="{00000000-0005-0000-0000-000035000000}"/>
    <cellStyle name="SAPBEXHLevel1X 2" xfId="71" xr:uid="{00000000-0005-0000-0000-000036000000}"/>
    <cellStyle name="SAPBEXHLevel2" xfId="41" xr:uid="{00000000-0005-0000-0000-000037000000}"/>
    <cellStyle name="SAPBEXHLevel2 2" xfId="72" xr:uid="{00000000-0005-0000-0000-000038000000}"/>
    <cellStyle name="SAPBEXHLevel2X" xfId="42" xr:uid="{00000000-0005-0000-0000-000039000000}"/>
    <cellStyle name="SAPBEXHLevel2X 2" xfId="73" xr:uid="{00000000-0005-0000-0000-00003A000000}"/>
    <cellStyle name="SAPBEXHLevel3" xfId="43" xr:uid="{00000000-0005-0000-0000-00003B000000}"/>
    <cellStyle name="SAPBEXHLevel3 2" xfId="74" xr:uid="{00000000-0005-0000-0000-00003C000000}"/>
    <cellStyle name="SAPBEXHLevel3X" xfId="44" xr:uid="{00000000-0005-0000-0000-00003D000000}"/>
    <cellStyle name="SAPBEXHLevel3X 2" xfId="75" xr:uid="{00000000-0005-0000-0000-00003E000000}"/>
    <cellStyle name="SAPBEXinputData" xfId="45" xr:uid="{00000000-0005-0000-0000-00003F000000}"/>
    <cellStyle name="SAPBEXinputData 2" xfId="76" xr:uid="{00000000-0005-0000-0000-000040000000}"/>
    <cellStyle name="SAPBEXresData" xfId="46" xr:uid="{00000000-0005-0000-0000-000041000000}"/>
    <cellStyle name="SAPBEXresDataEmph" xfId="47" xr:uid="{00000000-0005-0000-0000-000042000000}"/>
    <cellStyle name="SAPBEXresItem" xfId="48" xr:uid="{00000000-0005-0000-0000-000043000000}"/>
    <cellStyle name="SAPBEXresItemX" xfId="49" xr:uid="{00000000-0005-0000-0000-000044000000}"/>
    <cellStyle name="SAPBEXstdData" xfId="50" xr:uid="{00000000-0005-0000-0000-000045000000}"/>
    <cellStyle name="SAPBEXstdDataEmph" xfId="51" xr:uid="{00000000-0005-0000-0000-000046000000}"/>
    <cellStyle name="SAPBEXstdItem" xfId="52" xr:uid="{00000000-0005-0000-0000-000047000000}"/>
    <cellStyle name="SAPBEXstdItemX" xfId="53" xr:uid="{00000000-0005-0000-0000-000048000000}"/>
    <cellStyle name="SAPBEXtitle" xfId="54" xr:uid="{00000000-0005-0000-0000-000049000000}"/>
    <cellStyle name="SAPBEXtitle 2" xfId="77" xr:uid="{00000000-0005-0000-0000-00004A000000}"/>
    <cellStyle name="SAPBEXundefined" xfId="55" xr:uid="{00000000-0005-0000-0000-00004B000000}"/>
    <cellStyle name="Sheet Title" xfId="56" xr:uid="{00000000-0005-0000-0000-00004C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731590</xdr:colOff>
      <xdr:row>4</xdr:row>
      <xdr:rowOff>124460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5F632C-1E2E-49E8-B2B2-429075778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31590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615669</xdr:colOff>
      <xdr:row>2</xdr:row>
      <xdr:rowOff>172720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A12658-EE3E-4065-AC17-10BFA4A21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611100" y="0"/>
          <a:ext cx="1758669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8" sqref="A8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27" t="s">
        <v>69</v>
      </c>
      <c r="B6" s="27" t="s">
        <v>64</v>
      </c>
      <c r="C6" s="27" t="s">
        <v>65</v>
      </c>
      <c r="D6" s="27" t="s">
        <v>66</v>
      </c>
      <c r="E6" s="28" t="s">
        <v>67</v>
      </c>
      <c r="F6" s="28"/>
      <c r="G6" s="28"/>
      <c r="H6" s="25" t="s">
        <v>68</v>
      </c>
    </row>
    <row r="7" spans="1:17" ht="20.399999999999999" x14ac:dyDescent="0.25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9">
        <v>2022</v>
      </c>
      <c r="B8" s="29" t="s">
        <v>72</v>
      </c>
      <c r="C8" s="29" t="s">
        <v>72</v>
      </c>
      <c r="D8" s="31" t="s">
        <v>72</v>
      </c>
      <c r="E8" s="33">
        <f>SUM(+E9+E15)</f>
        <v>13012656.959999999</v>
      </c>
      <c r="F8" s="33">
        <f>SUM(+F9+F15)</f>
        <v>1181133.69</v>
      </c>
      <c r="G8" s="33">
        <f>SUM(+G9+G15)</f>
        <v>590209.81000000006</v>
      </c>
      <c r="H8" s="33">
        <f>SUM(+H9+H15)</f>
        <v>11831523.27</v>
      </c>
    </row>
    <row r="9" spans="1:17" x14ac:dyDescent="0.25">
      <c r="A9" s="35" t="s">
        <v>73</v>
      </c>
      <c r="B9" s="35" t="s">
        <v>74</v>
      </c>
      <c r="C9" s="35" t="s">
        <v>72</v>
      </c>
      <c r="D9" s="36" t="s">
        <v>72</v>
      </c>
      <c r="E9" s="37">
        <f>SUM(+E10+E11+E12+E13+E14)</f>
        <v>12605564.039999999</v>
      </c>
      <c r="F9" s="37">
        <f>SUM(+F10+F11+F12+F13+F14)</f>
        <v>1181133.69</v>
      </c>
      <c r="G9" s="37">
        <f>SUM(+G10+G11+G12+G13+G14)</f>
        <v>590209.81000000006</v>
      </c>
      <c r="H9" s="37">
        <f>SUM(+H10+H11+H12+H13+H14)</f>
        <v>11424430.35</v>
      </c>
    </row>
    <row r="10" spans="1:17" x14ac:dyDescent="0.25">
      <c r="A10" s="30" t="s">
        <v>73</v>
      </c>
      <c r="B10" s="30" t="s">
        <v>72</v>
      </c>
      <c r="C10" s="30" t="s">
        <v>75</v>
      </c>
      <c r="D10" s="32" t="s">
        <v>76</v>
      </c>
      <c r="E10" s="34">
        <v>969616.56</v>
      </c>
      <c r="F10" s="34">
        <v>75610.22</v>
      </c>
      <c r="G10" s="34">
        <v>75610.22</v>
      </c>
      <c r="H10" s="34">
        <f>+E10-F10</f>
        <v>894006.34000000008</v>
      </c>
    </row>
    <row r="11" spans="1:17" x14ac:dyDescent="0.25">
      <c r="A11" s="9" t="s">
        <v>73</v>
      </c>
      <c r="B11" s="9" t="s">
        <v>72</v>
      </c>
      <c r="C11" s="9" t="s">
        <v>75</v>
      </c>
      <c r="D11" s="10" t="s">
        <v>77</v>
      </c>
      <c r="E11" s="11">
        <v>5650849.6799999997</v>
      </c>
      <c r="F11" s="11">
        <v>964544.5</v>
      </c>
      <c r="G11" s="11">
        <v>401211.9</v>
      </c>
      <c r="H11" s="11">
        <f>+E11-F11</f>
        <v>4686305.18</v>
      </c>
    </row>
    <row r="12" spans="1:17" x14ac:dyDescent="0.25">
      <c r="A12" s="9" t="s">
        <v>73</v>
      </c>
      <c r="B12" s="9" t="s">
        <v>72</v>
      </c>
      <c r="C12" s="9" t="s">
        <v>78</v>
      </c>
      <c r="D12" s="10" t="s">
        <v>76</v>
      </c>
      <c r="E12" s="11">
        <v>1545000</v>
      </c>
      <c r="F12" s="11">
        <v>0</v>
      </c>
      <c r="G12" s="11">
        <v>0</v>
      </c>
      <c r="H12" s="11">
        <f>+E12-F12</f>
        <v>1545000</v>
      </c>
    </row>
    <row r="13" spans="1:17" x14ac:dyDescent="0.25">
      <c r="A13" s="9" t="s">
        <v>73</v>
      </c>
      <c r="B13" s="9" t="s">
        <v>72</v>
      </c>
      <c r="C13" s="9" t="s">
        <v>78</v>
      </c>
      <c r="D13" s="10" t="s">
        <v>77</v>
      </c>
      <c r="E13" s="11">
        <v>4347190.68</v>
      </c>
      <c r="F13" s="11">
        <v>140978.97</v>
      </c>
      <c r="G13" s="11">
        <v>113387.69</v>
      </c>
      <c r="H13" s="11">
        <f>+E13-F13</f>
        <v>4206211.71</v>
      </c>
    </row>
    <row r="14" spans="1:17" x14ac:dyDescent="0.25">
      <c r="A14" s="9" t="s">
        <v>73</v>
      </c>
      <c r="B14" s="9" t="s">
        <v>72</v>
      </c>
      <c r="C14" s="9" t="s">
        <v>78</v>
      </c>
      <c r="D14" s="10" t="s">
        <v>79</v>
      </c>
      <c r="E14" s="11">
        <v>92907.12</v>
      </c>
      <c r="F14" s="11">
        <v>0</v>
      </c>
      <c r="G14" s="11">
        <v>0</v>
      </c>
      <c r="H14" s="11">
        <f>+E14-F14</f>
        <v>92907.12</v>
      </c>
    </row>
    <row r="15" spans="1:17" x14ac:dyDescent="0.25">
      <c r="A15" s="29" t="s">
        <v>73</v>
      </c>
      <c r="B15" s="29" t="s">
        <v>80</v>
      </c>
      <c r="C15" s="29" t="s">
        <v>72</v>
      </c>
      <c r="D15" s="31" t="s">
        <v>72</v>
      </c>
      <c r="E15" s="33">
        <f>SUM(+E16)</f>
        <v>407092.92</v>
      </c>
      <c r="F15" s="33">
        <f>SUM(+F16)</f>
        <v>0</v>
      </c>
      <c r="G15" s="33">
        <f>SUM(+G16)</f>
        <v>0</v>
      </c>
      <c r="H15" s="33">
        <f>SUM(+H16)</f>
        <v>407092.92</v>
      </c>
    </row>
    <row r="16" spans="1:17" x14ac:dyDescent="0.25">
      <c r="A16" s="30" t="s">
        <v>73</v>
      </c>
      <c r="B16" s="30" t="s">
        <v>72</v>
      </c>
      <c r="C16" s="30" t="s">
        <v>81</v>
      </c>
      <c r="D16" s="32" t="s">
        <v>76</v>
      </c>
      <c r="E16" s="34">
        <v>407092.92</v>
      </c>
      <c r="F16" s="34">
        <v>0</v>
      </c>
      <c r="G16" s="34">
        <v>0</v>
      </c>
      <c r="H16" s="34">
        <f>+E16-F16</f>
        <v>407092.92</v>
      </c>
    </row>
    <row r="17" spans="1:8" x14ac:dyDescent="0.25">
      <c r="A17" s="29" t="s">
        <v>82</v>
      </c>
      <c r="B17" s="38"/>
      <c r="C17" s="38"/>
      <c r="D17" s="39"/>
      <c r="E17" s="40"/>
      <c r="F17" s="40"/>
      <c r="G17" s="40"/>
      <c r="H17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2024-05-08T16:56:30Z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